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Finanzas\"/>
    </mc:Choice>
  </mc:AlternateContent>
  <bookViews>
    <workbookView xWindow="0" yWindow="0" windowWidth="15360" windowHeight="7755"/>
  </bookViews>
  <sheets>
    <sheet name="TNA TEA" sheetId="1" r:id="rId1"/>
  </sheets>
  <calcPr calcId="152511"/>
  <extLst>
    <ext uri="GoogleSheetsCustomDataVersion1">
      <go:sheetsCustomData xmlns:go="http://customooxmlschemas.google.com/" r:id="rId5" roundtripDataSignature="AMtx7mjAf+MZeesJdLcybTnkHfhGWAqppA=="/>
    </ext>
  </extLst>
</workbook>
</file>

<file path=xl/calcChain.xml><?xml version="1.0" encoding="utf-8"?>
<calcChain xmlns="http://schemas.openxmlformats.org/spreadsheetml/2006/main">
  <c r="D3" i="1" l="1"/>
  <c r="A6" i="1" s="1"/>
  <c r="B6" i="1" s="1"/>
  <c r="C6" i="1" s="1"/>
  <c r="E3" i="1" l="1"/>
  <c r="F3" i="1" s="1"/>
</calcChain>
</file>

<file path=xl/sharedStrings.xml><?xml version="1.0" encoding="utf-8"?>
<sst xmlns="http://schemas.openxmlformats.org/spreadsheetml/2006/main" count="9" uniqueCount="8">
  <si>
    <t>TNA</t>
  </si>
  <si>
    <t>resultado</t>
  </si>
  <si>
    <t>TE</t>
  </si>
  <si>
    <t>TEA</t>
  </si>
  <si>
    <t>Monto</t>
  </si>
  <si>
    <t>Días</t>
  </si>
  <si>
    <t>Relación</t>
  </si>
  <si>
    <t>www.lavidayeldinero.com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</si>
</sst>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5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19417"/>
        <bgColor theme="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 applyAlignment="1"/>
    <xf numFmtId="164" fontId="1" fillId="0" borderId="0" xfId="0" applyNumberFormat="1" applyFont="1"/>
    <xf numFmtId="9" fontId="1" fillId="0" borderId="0" xfId="0" applyNumberFormat="1" applyFont="1"/>
    <xf numFmtId="164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10" fontId="3" fillId="2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4" xfId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194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avidayeldine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001"/>
  <sheetViews>
    <sheetView tabSelected="1" workbookViewId="0">
      <selection activeCell="C12" sqref="C12"/>
    </sheetView>
  </sheetViews>
  <sheetFormatPr baseColWidth="10" defaultColWidth="12.625" defaultRowHeight="15" customHeight="1" x14ac:dyDescent="0.2"/>
  <cols>
    <col min="1" max="1" width="14" customWidth="1"/>
    <col min="2" max="2" width="12.75" customWidth="1"/>
    <col min="3" max="3" width="13.375" customWidth="1"/>
    <col min="4" max="4" width="18.25" customWidth="1"/>
    <col min="5" max="5" width="9.625" customWidth="1"/>
    <col min="6" max="6" width="12.75" customWidth="1"/>
    <col min="7" max="26" width="9.375" customWidth="1"/>
  </cols>
  <sheetData>
    <row r="1" spans="1:6" ht="15" customHeight="1" x14ac:dyDescent="0.2">
      <c r="A1" s="12" t="s">
        <v>7</v>
      </c>
      <c r="B1" s="13"/>
      <c r="C1" s="13"/>
      <c r="D1" s="13"/>
      <c r="E1" s="13"/>
      <c r="F1" s="13"/>
    </row>
    <row r="2" spans="1:6" ht="15.75" x14ac:dyDescent="0.25">
      <c r="A2" s="10" t="s">
        <v>4</v>
      </c>
      <c r="B2" s="10" t="s">
        <v>5</v>
      </c>
      <c r="C2" s="10" t="s">
        <v>0</v>
      </c>
      <c r="D2" s="10" t="s">
        <v>1</v>
      </c>
      <c r="E2" s="10" t="s">
        <v>2</v>
      </c>
      <c r="F2" s="10" t="s">
        <v>0</v>
      </c>
    </row>
    <row r="3" spans="1:6" ht="24" customHeight="1" x14ac:dyDescent="0.2">
      <c r="A3" s="3">
        <v>100000</v>
      </c>
      <c r="B3" s="8">
        <v>30</v>
      </c>
      <c r="C3" s="9">
        <v>0.37</v>
      </c>
      <c r="D3" s="3">
        <f>A3*B3*C3/365</f>
        <v>3041.0958904109589</v>
      </c>
      <c r="E3" s="4">
        <f>D3/A3</f>
        <v>3.0410958904109588E-2</v>
      </c>
      <c r="F3" s="5">
        <f>E3/B3*365</f>
        <v>0.36999999999999994</v>
      </c>
    </row>
    <row r="4" spans="1:6" x14ac:dyDescent="0.25">
      <c r="A4" s="1"/>
      <c r="C4" s="2"/>
    </row>
    <row r="5" spans="1:6" ht="15.75" x14ac:dyDescent="0.25">
      <c r="A5" s="10" t="s">
        <v>6</v>
      </c>
      <c r="B5" s="11"/>
      <c r="C5" s="11" t="s">
        <v>3</v>
      </c>
    </row>
    <row r="6" spans="1:6" ht="28.5" customHeight="1" x14ac:dyDescent="0.2">
      <c r="A6" s="6">
        <f>(A3+D3)/A3</f>
        <v>1.0304109589041095</v>
      </c>
      <c r="B6" s="6">
        <f>A6^(365/B3)</f>
        <v>1.4397730466993035</v>
      </c>
      <c r="C6" s="7">
        <f>B6-1</f>
        <v>0.4397730466993035</v>
      </c>
    </row>
    <row r="7" spans="1:6" x14ac:dyDescent="0.25">
      <c r="A7" s="1"/>
      <c r="C7" s="2"/>
    </row>
    <row r="8" spans="1:6" x14ac:dyDescent="0.25">
      <c r="A8" s="1"/>
      <c r="C8" s="2"/>
    </row>
    <row r="9" spans="1:6" x14ac:dyDescent="0.25">
      <c r="A9" s="1"/>
      <c r="C9" s="2"/>
    </row>
    <row r="10" spans="1:6" x14ac:dyDescent="0.25">
      <c r="A10" s="1"/>
      <c r="C10" s="2"/>
    </row>
    <row r="11" spans="1:6" x14ac:dyDescent="0.25">
      <c r="A11" s="1"/>
      <c r="C11" s="2"/>
    </row>
    <row r="12" spans="1:6" x14ac:dyDescent="0.25">
      <c r="A12" s="1"/>
      <c r="C12" s="2"/>
    </row>
    <row r="13" spans="1:6" x14ac:dyDescent="0.25">
      <c r="C13" s="2"/>
    </row>
    <row r="14" spans="1:6" x14ac:dyDescent="0.25">
      <c r="C14" s="2"/>
    </row>
    <row r="15" spans="1:6" x14ac:dyDescent="0.25">
      <c r="C15" s="2"/>
    </row>
    <row r="16" spans="1:6" x14ac:dyDescent="0.25">
      <c r="C16" s="2"/>
    </row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algorithmName="SHA-512" hashValue="jHCgnuB5KMaWvUFG+AplfzeDKXJ0NA2ayO7XxRNQ8TWQHXlPg+n0Yg62zDBwdHqpowdFjiJUHrq0Ryq1/8Ho5g==" saltValue="5PG/tSB7HZLEjmO/MXokRg==" spinCount="100000" sheet="1" objects="1" scenarios="1"/>
  <mergeCells count="1">
    <mergeCell ref="A1:F1"/>
  </mergeCells>
  <hyperlinks>
    <hyperlink ref="A1" r:id="rId1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TNA TEA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PC</cp:lastModifiedBy>
  <dcterms:created xsi:type="dcterms:W3CDTF">2019-12-03T18:10:19Z</dcterms:created>
  <dcterms:modified xsi:type="dcterms:W3CDTF">2021-01-22T21:36:17Z</dcterms:modified>
</cp:coreProperties>
</file>